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<sst xmlns="http://schemas.openxmlformats.org/spreadsheetml/2006/main" count="373" uniqueCount="109">
  <si>
    <t>工事費内訳書</t>
  </si>
  <si>
    <t>住　　　　所</t>
  </si>
  <si>
    <t>商号又は名称</t>
  </si>
  <si>
    <t>代 表 者 名</t>
  </si>
  <si>
    <t>工 事 名</t>
  </si>
  <si>
    <t>Ｒ８三土　重実地すべり　三・山城重実　山腹水路工事（難）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</si>
  <si>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</si>
  <si>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</si>
  <si>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</si>
  <si>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</si>
  <si>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</si>
  <si>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</si>
  <si>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
　排水路2</t>
  </si>
  <si>
    <t>式</t>
  </si>
  <si>
    <t>砂防土工</t>
  </si>
  <si>
    <t>残土処理工</t>
  </si>
  <si>
    <t>土砂等運搬</t>
  </si>
  <si>
    <t>m3</t>
  </si>
  <si>
    <t>残土等処分</t>
  </si>
  <si>
    <t>擁壁工</t>
  </si>
  <si>
    <t>場所打擁壁工</t>
  </si>
  <si>
    <t xml:space="preserve">既設落差工取付工　</t>
  </si>
  <si>
    <t>箇所</t>
  </si>
  <si>
    <t>山腹水路工</t>
  </si>
  <si>
    <t>山腹明暗渠工</t>
  </si>
  <si>
    <t xml:space="preserve">山腹ｺﾙｹﾞｰﾄﾌﾘｭｰﾑ明暗渠　</t>
  </si>
  <si>
    <t>m</t>
  </si>
  <si>
    <t xml:space="preserve">構造物撤去工　</t>
  </si>
  <si>
    <t>構造物取壊し工</t>
  </si>
  <si>
    <t>ｺﾙｹﾞｰﾄﾌﾘｭｰﾑ撤去</t>
  </si>
  <si>
    <t xml:space="preserve">暗渠排水管撤去　</t>
  </si>
  <si>
    <t>ｍ</t>
  </si>
  <si>
    <t>コンクリート構造物取壊し</t>
  </si>
  <si>
    <t xml:space="preserve">運搬処理工　</t>
  </si>
  <si>
    <t xml:space="preserve">殻運搬　</t>
  </si>
  <si>
    <t>現場発生品運搬</t>
  </si>
  <si>
    <t xml:space="preserve">殻処分　</t>
  </si>
  <si>
    <t>仮設工</t>
  </si>
  <si>
    <t>モノレール運搬工</t>
  </si>
  <si>
    <t>モノレール運搬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</si>
  <si>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</si>
  <si>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</si>
  <si>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</si>
  <si>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</si>
  <si>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</si>
  <si>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</si>
  <si>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</si>
  <si>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</si>
  <si>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</si>
  <si>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</si>
  <si>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</si>
  <si>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</si>
  <si>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</si>
  <si>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</si>
  <si>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</si>
  <si>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</si>
  <si>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</si>
  <si>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</si>
  <si>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斜面対策</t>
  </si>
  <si>
    <t>土砂等運搬
　L=5.9km</t>
  </si>
  <si>
    <t>作業土工</t>
  </si>
  <si>
    <t>床掘り</t>
  </si>
  <si>
    <t>現場打水路工</t>
  </si>
  <si>
    <t xml:space="preserve">現場打水路　</t>
  </si>
  <si>
    <t>3号床板工</t>
  </si>
  <si>
    <t xml:space="preserve">構造物取壊し工　</t>
  </si>
  <si>
    <t>zairyo2</t>
  </si>
  <si>
    <t>roumu2</t>
  </si>
  <si>
    <t>houtei2</t>
  </si>
  <si>
    <t>kentai2</t>
  </si>
  <si>
    <t>anzen2</t>
  </si>
  <si>
    <t>既設擁壁補修工</t>
  </si>
  <si>
    <t>山腹集水路･排水路工</t>
  </si>
  <si>
    <t>山腹U形側溝　
　1号プレキャスト水路
　3種500A</t>
  </si>
  <si>
    <t>山腹U形側溝　
　2号プレキャスト水路
　1種500A</t>
  </si>
  <si>
    <t>埋戻し</t>
  </si>
  <si>
    <t>現場打L型側溝</t>
  </si>
  <si>
    <t>集水桝工</t>
  </si>
  <si>
    <t>集水桝かさ上げ　
　1号集水桝</t>
  </si>
  <si>
    <t xml:space="preserve">集水桝　</t>
  </si>
  <si>
    <t>コンクリート舗装版破砕</t>
  </si>
  <si>
    <t>m2</t>
  </si>
  <si>
    <t>蓋板撤去</t>
  </si>
  <si>
    <t>枚</t>
  </si>
  <si>
    <t>ます蓋撤去</t>
  </si>
  <si>
    <t>運搬処理工</t>
  </si>
  <si>
    <t>工事用道路工</t>
  </si>
  <si>
    <t>土のう
　制作・設置</t>
  </si>
  <si>
    <t>袋</t>
  </si>
  <si>
    <t>土のう
　撤去</t>
  </si>
  <si>
    <t>t</t>
  </si>
  <si>
    <t xml:space="preserve">処分費　</t>
  </si>
  <si>
    <t>不整地運搬車運転</t>
  </si>
  <si>
    <t>日</t>
  </si>
  <si>
    <t>zairyo3</t>
  </si>
  <si>
    <t>roumu3</t>
  </si>
  <si>
    <t>houtei3</t>
  </si>
  <si>
    <t>kentai3</t>
  </si>
  <si>
    <t>anzen3</t>
  </si>
  <si>
    <t>構造物撤去工</t>
  </si>
  <si>
    <t>zairyo4</t>
  </si>
  <si>
    <t>roumu4</t>
  </si>
  <si>
    <t>houtei4</t>
  </si>
  <si>
    <t>kentai4</t>
  </si>
  <si>
    <t>anzen4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</si>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</sst>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G11+G15+G18+G21+G30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G11+G15+G18+G21+G30</f>
      </c>
      <c r="I33" s="17" t="n">
        <v>24.0</v>
      </c>
      <c r="J33" s="18"/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42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G33+G36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G33+G36+G39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/>
    </row>
    <row r="46" ht="42.0" customHeight="true">
      <c r="A46" s="10" t="s">
        <v>58</v>
      </c>
      <c r="B46" s="11"/>
      <c r="C46" s="11"/>
      <c r="D46" s="11"/>
      <c r="E46" s="12" t="s">
        <v>13</v>
      </c>
      <c r="F46" s="13" t="n">
        <v>1.0</v>
      </c>
      <c r="G46" s="15">
        <f>G47+G51+G57+G68</f>
      </c>
      <c r="I46" s="17" t="n">
        <v>37.0</v>
      </c>
      <c r="J46" s="18" t="n">
        <v>1.0</v>
      </c>
    </row>
    <row r="47" ht="42.0" customHeight="true">
      <c r="A47" s="10"/>
      <c r="B47" s="11" t="s">
        <v>14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15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59</v>
      </c>
      <c r="E49" s="12" t="s">
        <v>17</v>
      </c>
      <c r="F49" s="13" t="n">
        <v>30.0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18</v>
      </c>
      <c r="E50" s="12" t="s">
        <v>17</v>
      </c>
      <c r="F50" s="13" t="n">
        <v>30.0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23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61</v>
      </c>
      <c r="E53" s="12" t="s">
        <v>17</v>
      </c>
      <c r="F53" s="13" t="n">
        <v>30.0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62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63</v>
      </c>
      <c r="E55" s="12" t="s">
        <v>26</v>
      </c>
      <c r="F55" s="13" t="n">
        <v>34.0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64</v>
      </c>
      <c r="E56" s="12" t="s">
        <v>22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27</v>
      </c>
      <c r="C57" s="11"/>
      <c r="D57" s="11"/>
      <c r="E57" s="12" t="s">
        <v>13</v>
      </c>
      <c r="F57" s="13" t="n">
        <v>1.0</v>
      </c>
      <c r="G57" s="15">
        <f>G58+G63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65</v>
      </c>
      <c r="D58" s="11"/>
      <c r="E58" s="12" t="s">
        <v>13</v>
      </c>
      <c r="F58" s="13" t="n">
        <v>1.0</v>
      </c>
      <c r="G58" s="15">
        <f>G59+G60+G61+G62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29</v>
      </c>
      <c r="E59" s="12" t="s">
        <v>26</v>
      </c>
      <c r="F59" s="13" t="n">
        <v>34.0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30</v>
      </c>
      <c r="E60" s="12" t="s">
        <v>26</v>
      </c>
      <c r="F60" s="13" t="n">
        <v>34.0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32</v>
      </c>
      <c r="E61" s="12" t="s">
        <v>17</v>
      </c>
      <c r="F61" s="13" t="n">
        <v>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32</v>
      </c>
      <c r="E62" s="12" t="s">
        <v>17</v>
      </c>
      <c r="F62" s="14" t="n">
        <v>0.3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33</v>
      </c>
      <c r="D63" s="11"/>
      <c r="E63" s="12" t="s">
        <v>13</v>
      </c>
      <c r="F63" s="13" t="n">
        <v>1.0</v>
      </c>
      <c r="G63" s="15">
        <f>G64+G65+G66+G67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34</v>
      </c>
      <c r="E64" s="12" t="s">
        <v>17</v>
      </c>
      <c r="F64" s="13" t="n">
        <v>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34</v>
      </c>
      <c r="E65" s="12" t="s">
        <v>17</v>
      </c>
      <c r="F65" s="14" t="n">
        <v>0.3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35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36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37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38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39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 t="s">
        <v>40</v>
      </c>
      <c r="B71" s="11"/>
      <c r="C71" s="11"/>
      <c r="D71" s="11"/>
      <c r="E71" s="12" t="s">
        <v>13</v>
      </c>
      <c r="F71" s="13" t="n">
        <v>1.0</v>
      </c>
      <c r="G71" s="15">
        <f>G47+G51+G57+G68</f>
      </c>
      <c r="I71" s="17" t="n">
        <v>62.0</v>
      </c>
      <c r="J71" s="18"/>
    </row>
    <row r="72" ht="42.0" customHeight="true">
      <c r="A72" s="10"/>
      <c r="B72" s="11" t="s">
        <v>41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66</v>
      </c>
    </row>
    <row r="73" ht="42.0" customHeight="true">
      <c r="A73" s="10"/>
      <c r="B73" s="11" t="s">
        <v>43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67</v>
      </c>
    </row>
    <row r="74" ht="42.0" customHeight="true">
      <c r="A74" s="10" t="s">
        <v>45</v>
      </c>
      <c r="B74" s="11"/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200.0</v>
      </c>
    </row>
    <row r="75" ht="42.0" customHeight="true">
      <c r="A75" s="10"/>
      <c r="B75" s="11" t="s">
        <v>46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47</v>
      </c>
      <c r="B76" s="11"/>
      <c r="C76" s="11"/>
      <c r="D76" s="11"/>
      <c r="E76" s="12" t="s">
        <v>13</v>
      </c>
      <c r="F76" s="13" t="n">
        <v>1.0</v>
      </c>
      <c r="G76" s="15">
        <f>G71+G74</f>
      </c>
      <c r="I76" s="17" t="n">
        <v>67.0</v>
      </c>
      <c r="J76" s="18"/>
    </row>
    <row r="77" ht="42.0" customHeight="true">
      <c r="A77" s="10"/>
      <c r="B77" s="11" t="s">
        <v>48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210.0</v>
      </c>
    </row>
    <row r="78" ht="42.0" customHeight="true">
      <c r="A78" s="10"/>
      <c r="B78" s="11"/>
      <c r="C78" s="11" t="s">
        <v>49</v>
      </c>
      <c r="D78" s="11"/>
      <c r="E78" s="12" t="s">
        <v>13</v>
      </c>
      <c r="F78" s="13" t="n">
        <v>1.0</v>
      </c>
      <c r="G78" s="16"/>
      <c r="I78" s="17" t="n">
        <v>69.0</v>
      </c>
      <c r="J78" s="18" t="s">
        <v>68</v>
      </c>
    </row>
    <row r="79" ht="42.0" customHeight="true">
      <c r="A79" s="10"/>
      <c r="B79" s="11"/>
      <c r="C79" s="11" t="s">
        <v>51</v>
      </c>
      <c r="D79" s="11"/>
      <c r="E79" s="12" t="s">
        <v>13</v>
      </c>
      <c r="F79" s="13" t="n">
        <v>1.0</v>
      </c>
      <c r="G79" s="16"/>
      <c r="I79" s="17" t="n">
        <v>70.0</v>
      </c>
      <c r="J79" s="18" t="s">
        <v>69</v>
      </c>
    </row>
    <row r="80" ht="42.0" customHeight="true">
      <c r="A80" s="10" t="s">
        <v>53</v>
      </c>
      <c r="B80" s="11"/>
      <c r="C80" s="11"/>
      <c r="D80" s="11"/>
      <c r="E80" s="12" t="s">
        <v>13</v>
      </c>
      <c r="F80" s="13" t="n">
        <v>1.0</v>
      </c>
      <c r="G80" s="15">
        <f>G71+G74+G77</f>
      </c>
      <c r="I80" s="17" t="n">
        <v>71.0</v>
      </c>
      <c r="J80" s="18"/>
    </row>
    <row r="81" ht="42.0" customHeight="true">
      <c r="A81" s="10"/>
      <c r="B81" s="11" t="s">
        <v>54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s">
        <v>70</v>
      </c>
    </row>
    <row r="82" ht="42.0" customHeight="true">
      <c r="A82" s="10"/>
      <c r="B82" s="11" t="s">
        <v>56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n">
        <v>220.0</v>
      </c>
    </row>
    <row r="83" ht="42.0" customHeight="true">
      <c r="A83" s="10" t="s">
        <v>57</v>
      </c>
      <c r="B83" s="11"/>
      <c r="C83" s="11"/>
      <c r="D83" s="11"/>
      <c r="E83" s="12" t="s">
        <v>13</v>
      </c>
      <c r="F83" s="13" t="n">
        <v>1.0</v>
      </c>
      <c r="G83" s="15">
        <f>G80+G82</f>
      </c>
      <c r="I83" s="17" t="n">
        <v>74.0</v>
      </c>
      <c r="J83" s="18"/>
    </row>
    <row r="84" ht="42.0" customHeight="true">
      <c r="A84" s="10" t="s">
        <v>58</v>
      </c>
      <c r="B84" s="11"/>
      <c r="C84" s="11"/>
      <c r="D84" s="11"/>
      <c r="E84" s="12" t="s">
        <v>13</v>
      </c>
      <c r="F84" s="13" t="n">
        <v>1.0</v>
      </c>
      <c r="G84" s="15">
        <f>G85+G89+G92+G106+G120</f>
      </c>
      <c r="I84" s="17" t="n">
        <v>75.0</v>
      </c>
      <c r="J84" s="18" t="n">
        <v>1.0</v>
      </c>
    </row>
    <row r="85" ht="42.0" customHeight="true">
      <c r="A85" s="10"/>
      <c r="B85" s="11" t="s">
        <v>14</v>
      </c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15</v>
      </c>
      <c r="D86" s="11"/>
      <c r="E86" s="12" t="s">
        <v>13</v>
      </c>
      <c r="F86" s="13" t="n">
        <v>1.0</v>
      </c>
      <c r="G86" s="15">
        <f>G87+G88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16</v>
      </c>
      <c r="E87" s="12" t="s">
        <v>17</v>
      </c>
      <c r="F87" s="13" t="n">
        <v>10.0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18</v>
      </c>
      <c r="E88" s="12" t="s">
        <v>17</v>
      </c>
      <c r="F88" s="13" t="n">
        <v>10.0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19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20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71</v>
      </c>
      <c r="E91" s="12" t="s">
        <v>22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 t="s">
        <v>23</v>
      </c>
      <c r="C92" s="11"/>
      <c r="D92" s="11"/>
      <c r="E92" s="12" t="s">
        <v>13</v>
      </c>
      <c r="F92" s="13" t="n">
        <v>1.0</v>
      </c>
      <c r="G92" s="15">
        <f>G93+G96+G98+G101+G103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72</v>
      </c>
      <c r="D93" s="11"/>
      <c r="E93" s="12" t="s">
        <v>13</v>
      </c>
      <c r="F93" s="13" t="n">
        <v>1.0</v>
      </c>
      <c r="G93" s="15">
        <f>G94+G95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73</v>
      </c>
      <c r="E94" s="12" t="s">
        <v>26</v>
      </c>
      <c r="F94" s="13" t="n">
        <v>8.0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74</v>
      </c>
      <c r="E95" s="12" t="s">
        <v>26</v>
      </c>
      <c r="F95" s="13" t="n">
        <v>15.0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24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25</v>
      </c>
      <c r="E97" s="12" t="s">
        <v>26</v>
      </c>
      <c r="F97" s="13" t="n">
        <v>10.0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60</v>
      </c>
      <c r="D98" s="11"/>
      <c r="E98" s="12" t="s">
        <v>13</v>
      </c>
      <c r="F98" s="13" t="n">
        <v>1.0</v>
      </c>
      <c r="G98" s="15">
        <f>G99+G100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61</v>
      </c>
      <c r="E99" s="12" t="s">
        <v>17</v>
      </c>
      <c r="F99" s="14" t="n">
        <v>0.3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75</v>
      </c>
      <c r="E100" s="12" t="s">
        <v>17</v>
      </c>
      <c r="F100" s="14" t="n">
        <v>0.03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 t="s">
        <v>62</v>
      </c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76</v>
      </c>
      <c r="E102" s="12" t="s">
        <v>22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 t="s">
        <v>77</v>
      </c>
      <c r="D103" s="11"/>
      <c r="E103" s="12" t="s">
        <v>13</v>
      </c>
      <c r="F103" s="13" t="n">
        <v>1.0</v>
      </c>
      <c r="G103" s="15">
        <f>G104+G105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78</v>
      </c>
      <c r="E104" s="12" t="s">
        <v>22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79</v>
      </c>
      <c r="E105" s="12" t="s">
        <v>22</v>
      </c>
      <c r="F105" s="13" t="n">
        <v>1.0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 t="s">
        <v>27</v>
      </c>
      <c r="C106" s="11"/>
      <c r="D106" s="11"/>
      <c r="E106" s="12" t="s">
        <v>13</v>
      </c>
      <c r="F106" s="13" t="n">
        <v>1.0</v>
      </c>
      <c r="G106" s="15">
        <f>G107+G115</f>
      </c>
      <c r="I106" s="17" t="n">
        <v>97.0</v>
      </c>
      <c r="J106" s="18" t="n">
        <v>2.0</v>
      </c>
    </row>
    <row r="107" ht="42.0" customHeight="true">
      <c r="A107" s="10"/>
      <c r="B107" s="11"/>
      <c r="C107" s="11" t="s">
        <v>28</v>
      </c>
      <c r="D107" s="11"/>
      <c r="E107" s="12" t="s">
        <v>13</v>
      </c>
      <c r="F107" s="13" t="n">
        <v>1.0</v>
      </c>
      <c r="G107" s="15">
        <f>G108+G109+G110+G111+G112+G113+G114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29</v>
      </c>
      <c r="E108" s="12" t="s">
        <v>26</v>
      </c>
      <c r="F108" s="13" t="n">
        <v>35.0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30</v>
      </c>
      <c r="E109" s="12" t="s">
        <v>26</v>
      </c>
      <c r="F109" s="13" t="n">
        <v>35.0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32</v>
      </c>
      <c r="E110" s="12" t="s">
        <v>17</v>
      </c>
      <c r="F110" s="13" t="n">
        <v>3.0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32</v>
      </c>
      <c r="E111" s="12" t="s">
        <v>17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80</v>
      </c>
      <c r="E112" s="12" t="s">
        <v>81</v>
      </c>
      <c r="F112" s="14" t="n">
        <v>0.1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82</v>
      </c>
      <c r="E113" s="12" t="s">
        <v>83</v>
      </c>
      <c r="F113" s="13" t="n">
        <v>40.0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84</v>
      </c>
      <c r="E114" s="12" t="s">
        <v>83</v>
      </c>
      <c r="F114" s="13" t="n">
        <v>4.0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 t="s">
        <v>85</v>
      </c>
      <c r="D115" s="11"/>
      <c r="E115" s="12" t="s">
        <v>13</v>
      </c>
      <c r="F115" s="13" t="n">
        <v>1.0</v>
      </c>
      <c r="G115" s="15">
        <f>G116+G117+G118+G119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34</v>
      </c>
      <c r="E116" s="12" t="s">
        <v>17</v>
      </c>
      <c r="F116" s="13" t="n">
        <v>3.0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34</v>
      </c>
      <c r="E117" s="12" t="s">
        <v>17</v>
      </c>
      <c r="F117" s="13" t="n">
        <v>1.0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35</v>
      </c>
      <c r="E118" s="12" t="s">
        <v>13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36</v>
      </c>
      <c r="E119" s="12" t="s">
        <v>13</v>
      </c>
      <c r="F119" s="13" t="n">
        <v>1.0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 t="s">
        <v>37</v>
      </c>
      <c r="C120" s="11"/>
      <c r="D120" s="11"/>
      <c r="E120" s="12" t="s">
        <v>13</v>
      </c>
      <c r="F120" s="13" t="n">
        <v>1.0</v>
      </c>
      <c r="G120" s="15">
        <f>G121+G126</f>
      </c>
      <c r="I120" s="17" t="n">
        <v>111.0</v>
      </c>
      <c r="J120" s="18" t="n">
        <v>2.0</v>
      </c>
    </row>
    <row r="121" ht="42.0" customHeight="true">
      <c r="A121" s="10"/>
      <c r="B121" s="11"/>
      <c r="C121" s="11" t="s">
        <v>86</v>
      </c>
      <c r="D121" s="11"/>
      <c r="E121" s="12" t="s">
        <v>13</v>
      </c>
      <c r="F121" s="13" t="n">
        <v>1.0</v>
      </c>
      <c r="G121" s="15">
        <f>G122+G123+G124+G125</f>
      </c>
      <c r="I121" s="17" t="n">
        <v>112.0</v>
      </c>
      <c r="J121" s="18" t="n">
        <v>3.0</v>
      </c>
    </row>
    <row r="122" ht="42.0" customHeight="true">
      <c r="A122" s="10"/>
      <c r="B122" s="11"/>
      <c r="C122" s="11"/>
      <c r="D122" s="11" t="s">
        <v>87</v>
      </c>
      <c r="E122" s="12" t="s">
        <v>88</v>
      </c>
      <c r="F122" s="13" t="n">
        <v>15.0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89</v>
      </c>
      <c r="E123" s="12" t="s">
        <v>88</v>
      </c>
      <c r="F123" s="13" t="n">
        <v>15.0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35</v>
      </c>
      <c r="E124" s="12" t="s">
        <v>90</v>
      </c>
      <c r="F124" s="14" t="n">
        <v>0.04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91</v>
      </c>
      <c r="E125" s="12" t="s">
        <v>17</v>
      </c>
      <c r="F125" s="14" t="n">
        <v>0.1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 t="s">
        <v>92</v>
      </c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3.0</v>
      </c>
    </row>
    <row r="127" ht="42.0" customHeight="true">
      <c r="A127" s="10"/>
      <c r="B127" s="11"/>
      <c r="C127" s="11"/>
      <c r="D127" s="11" t="s">
        <v>92</v>
      </c>
      <c r="E127" s="12" t="s">
        <v>93</v>
      </c>
      <c r="F127" s="13" t="n">
        <v>14.0</v>
      </c>
      <c r="G127" s="16"/>
      <c r="I127" s="17" t="n">
        <v>118.0</v>
      </c>
      <c r="J127" s="18" t="n">
        <v>4.0</v>
      </c>
    </row>
    <row r="128" ht="42.0" customHeight="true">
      <c r="A128" s="10" t="s">
        <v>40</v>
      </c>
      <c r="B128" s="11"/>
      <c r="C128" s="11"/>
      <c r="D128" s="11"/>
      <c r="E128" s="12" t="s">
        <v>13</v>
      </c>
      <c r="F128" s="13" t="n">
        <v>1.0</v>
      </c>
      <c r="G128" s="15">
        <f>G85+G89+G92+G106+G120</f>
      </c>
      <c r="I128" s="17" t="n">
        <v>119.0</v>
      </c>
      <c r="J128" s="18"/>
    </row>
    <row r="129" ht="42.0" customHeight="true">
      <c r="A129" s="10"/>
      <c r="B129" s="11" t="s">
        <v>41</v>
      </c>
      <c r="C129" s="11"/>
      <c r="D129" s="11"/>
      <c r="E129" s="12" t="s">
        <v>13</v>
      </c>
      <c r="F129" s="13" t="n">
        <v>1.0</v>
      </c>
      <c r="G129" s="16"/>
      <c r="I129" s="17" t="n">
        <v>120.0</v>
      </c>
      <c r="J129" s="18" t="s">
        <v>94</v>
      </c>
    </row>
    <row r="130" ht="42.0" customHeight="true">
      <c r="A130" s="10"/>
      <c r="B130" s="11" t="s">
        <v>43</v>
      </c>
      <c r="C130" s="11"/>
      <c r="D130" s="11"/>
      <c r="E130" s="12" t="s">
        <v>13</v>
      </c>
      <c r="F130" s="13" t="n">
        <v>1.0</v>
      </c>
      <c r="G130" s="16"/>
      <c r="I130" s="17" t="n">
        <v>121.0</v>
      </c>
      <c r="J130" s="18" t="s">
        <v>95</v>
      </c>
    </row>
    <row r="131" ht="42.0" customHeight="true">
      <c r="A131" s="10" t="s">
        <v>45</v>
      </c>
      <c r="B131" s="11"/>
      <c r="C131" s="11"/>
      <c r="D131" s="11"/>
      <c r="E131" s="12" t="s">
        <v>13</v>
      </c>
      <c r="F131" s="13" t="n">
        <v>1.0</v>
      </c>
      <c r="G131" s="15">
        <f>G132</f>
      </c>
      <c r="I131" s="17" t="n">
        <v>122.0</v>
      </c>
      <c r="J131" s="18" t="n">
        <v>200.0</v>
      </c>
    </row>
    <row r="132" ht="42.0" customHeight="true">
      <c r="A132" s="10"/>
      <c r="B132" s="11" t="s">
        <v>46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/>
    </row>
    <row r="133" ht="42.0" customHeight="true">
      <c r="A133" s="10" t="s">
        <v>47</v>
      </c>
      <c r="B133" s="11"/>
      <c r="C133" s="11"/>
      <c r="D133" s="11"/>
      <c r="E133" s="12" t="s">
        <v>13</v>
      </c>
      <c r="F133" s="13" t="n">
        <v>1.0</v>
      </c>
      <c r="G133" s="15">
        <f>G128+G131</f>
      </c>
      <c r="I133" s="17" t="n">
        <v>124.0</v>
      </c>
      <c r="J133" s="18"/>
    </row>
    <row r="134" ht="42.0" customHeight="true">
      <c r="A134" s="10"/>
      <c r="B134" s="11" t="s">
        <v>48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n">
        <v>210.0</v>
      </c>
    </row>
    <row r="135" ht="42.0" customHeight="true">
      <c r="A135" s="10"/>
      <c r="B135" s="11"/>
      <c r="C135" s="11" t="s">
        <v>49</v>
      </c>
      <c r="D135" s="11"/>
      <c r="E135" s="12" t="s">
        <v>13</v>
      </c>
      <c r="F135" s="13" t="n">
        <v>1.0</v>
      </c>
      <c r="G135" s="16"/>
      <c r="I135" s="17" t="n">
        <v>126.0</v>
      </c>
      <c r="J135" s="18" t="s">
        <v>96</v>
      </c>
    </row>
    <row r="136" ht="42.0" customHeight="true">
      <c r="A136" s="10"/>
      <c r="B136" s="11"/>
      <c r="C136" s="11" t="s">
        <v>51</v>
      </c>
      <c r="D136" s="11"/>
      <c r="E136" s="12" t="s">
        <v>13</v>
      </c>
      <c r="F136" s="13" t="n">
        <v>1.0</v>
      </c>
      <c r="G136" s="16"/>
      <c r="I136" s="17" t="n">
        <v>127.0</v>
      </c>
      <c r="J136" s="18" t="s">
        <v>97</v>
      </c>
    </row>
    <row r="137" ht="42.0" customHeight="true">
      <c r="A137" s="10" t="s">
        <v>53</v>
      </c>
      <c r="B137" s="11"/>
      <c r="C137" s="11"/>
      <c r="D137" s="11"/>
      <c r="E137" s="12" t="s">
        <v>13</v>
      </c>
      <c r="F137" s="13" t="n">
        <v>1.0</v>
      </c>
      <c r="G137" s="15">
        <f>G128+G131+G134</f>
      </c>
      <c r="I137" s="17" t="n">
        <v>128.0</v>
      </c>
      <c r="J137" s="18"/>
    </row>
    <row r="138" ht="42.0" customHeight="true">
      <c r="A138" s="10"/>
      <c r="B138" s="11" t="s">
        <v>54</v>
      </c>
      <c r="C138" s="11"/>
      <c r="D138" s="11"/>
      <c r="E138" s="12" t="s">
        <v>13</v>
      </c>
      <c r="F138" s="13" t="n">
        <v>1.0</v>
      </c>
      <c r="G138" s="16"/>
      <c r="I138" s="17" t="n">
        <v>129.0</v>
      </c>
      <c r="J138" s="18" t="s">
        <v>98</v>
      </c>
    </row>
    <row r="139" ht="42.0" customHeight="true">
      <c r="A139" s="10"/>
      <c r="B139" s="11" t="s">
        <v>56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 t="n">
        <v>220.0</v>
      </c>
    </row>
    <row r="140" ht="42.0" customHeight="true">
      <c r="A140" s="10" t="s">
        <v>57</v>
      </c>
      <c r="B140" s="11"/>
      <c r="C140" s="11"/>
      <c r="D140" s="11"/>
      <c r="E140" s="12" t="s">
        <v>13</v>
      </c>
      <c r="F140" s="13" t="n">
        <v>1.0</v>
      </c>
      <c r="G140" s="15">
        <f>G137+G139</f>
      </c>
      <c r="I140" s="17" t="n">
        <v>131.0</v>
      </c>
      <c r="J140" s="18"/>
    </row>
    <row r="141" ht="42.0" customHeight="true">
      <c r="A141" s="10" t="s">
        <v>58</v>
      </c>
      <c r="B141" s="11"/>
      <c r="C141" s="11"/>
      <c r="D141" s="11"/>
      <c r="E141" s="12" t="s">
        <v>13</v>
      </c>
      <c r="F141" s="13" t="n">
        <v>1.0</v>
      </c>
      <c r="G141" s="15">
        <f>G142+G146+G149+G152+G161</f>
      </c>
      <c r="I141" s="17" t="n">
        <v>132.0</v>
      </c>
      <c r="J141" s="18" t="n">
        <v>1.0</v>
      </c>
    </row>
    <row r="142" ht="42.0" customHeight="true">
      <c r="A142" s="10"/>
      <c r="B142" s="11" t="s">
        <v>14</v>
      </c>
      <c r="C142" s="11"/>
      <c r="D142" s="11"/>
      <c r="E142" s="12" t="s">
        <v>13</v>
      </c>
      <c r="F142" s="13" t="n">
        <v>1.0</v>
      </c>
      <c r="G142" s="15">
        <f>G143</f>
      </c>
      <c r="I142" s="17" t="n">
        <v>133.0</v>
      </c>
      <c r="J142" s="18" t="n">
        <v>2.0</v>
      </c>
    </row>
    <row r="143" ht="42.0" customHeight="true">
      <c r="A143" s="10"/>
      <c r="B143" s="11"/>
      <c r="C143" s="11" t="s">
        <v>15</v>
      </c>
      <c r="D143" s="11"/>
      <c r="E143" s="12" t="s">
        <v>13</v>
      </c>
      <c r="F143" s="13" t="n">
        <v>1.0</v>
      </c>
      <c r="G143" s="15">
        <f>G144+G145</f>
      </c>
      <c r="I143" s="17" t="n">
        <v>134.0</v>
      </c>
      <c r="J143" s="18" t="n">
        <v>3.0</v>
      </c>
    </row>
    <row r="144" ht="42.0" customHeight="true">
      <c r="A144" s="10"/>
      <c r="B144" s="11"/>
      <c r="C144" s="11"/>
      <c r="D144" s="11" t="s">
        <v>16</v>
      </c>
      <c r="E144" s="12" t="s">
        <v>17</v>
      </c>
      <c r="F144" s="13" t="n">
        <v>20.0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18</v>
      </c>
      <c r="E145" s="12" t="s">
        <v>17</v>
      </c>
      <c r="F145" s="13" t="n">
        <v>20.0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 t="s">
        <v>19</v>
      </c>
      <c r="C146" s="11"/>
      <c r="D146" s="11"/>
      <c r="E146" s="12" t="s">
        <v>13</v>
      </c>
      <c r="F146" s="13" t="n">
        <v>1.0</v>
      </c>
      <c r="G146" s="15">
        <f>G147</f>
      </c>
      <c r="I146" s="17" t="n">
        <v>137.0</v>
      </c>
      <c r="J146" s="18" t="n">
        <v>2.0</v>
      </c>
    </row>
    <row r="147" ht="42.0" customHeight="true">
      <c r="A147" s="10"/>
      <c r="B147" s="11"/>
      <c r="C147" s="11" t="s">
        <v>20</v>
      </c>
      <c r="D147" s="11"/>
      <c r="E147" s="12" t="s">
        <v>13</v>
      </c>
      <c r="F147" s="13" t="n">
        <v>1.0</v>
      </c>
      <c r="G147" s="15">
        <f>G148</f>
      </c>
      <c r="I147" s="17" t="n">
        <v>138.0</v>
      </c>
      <c r="J147" s="18" t="n">
        <v>3.0</v>
      </c>
    </row>
    <row r="148" ht="42.0" customHeight="true">
      <c r="A148" s="10"/>
      <c r="B148" s="11"/>
      <c r="C148" s="11"/>
      <c r="D148" s="11" t="s">
        <v>21</v>
      </c>
      <c r="E148" s="12" t="s">
        <v>22</v>
      </c>
      <c r="F148" s="13" t="n">
        <v>4.0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 t="s">
        <v>23</v>
      </c>
      <c r="C149" s="11"/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2.0</v>
      </c>
    </row>
    <row r="150" ht="42.0" customHeight="true">
      <c r="A150" s="10"/>
      <c r="B150" s="11"/>
      <c r="C150" s="11" t="s">
        <v>24</v>
      </c>
      <c r="D150" s="11"/>
      <c r="E150" s="12" t="s">
        <v>13</v>
      </c>
      <c r="F150" s="13" t="n">
        <v>1.0</v>
      </c>
      <c r="G150" s="15">
        <f>G151</f>
      </c>
      <c r="I150" s="17" t="n">
        <v>141.0</v>
      </c>
      <c r="J150" s="18" t="n">
        <v>3.0</v>
      </c>
    </row>
    <row r="151" ht="42.0" customHeight="true">
      <c r="A151" s="10"/>
      <c r="B151" s="11"/>
      <c r="C151" s="11"/>
      <c r="D151" s="11" t="s">
        <v>25</v>
      </c>
      <c r="E151" s="12" t="s">
        <v>26</v>
      </c>
      <c r="F151" s="13" t="n">
        <v>119.0</v>
      </c>
      <c r="G151" s="16"/>
      <c r="I151" s="17" t="n">
        <v>142.0</v>
      </c>
      <c r="J151" s="18" t="n">
        <v>4.0</v>
      </c>
    </row>
    <row r="152" ht="42.0" customHeight="true">
      <c r="A152" s="10"/>
      <c r="B152" s="11" t="s">
        <v>99</v>
      </c>
      <c r="C152" s="11"/>
      <c r="D152" s="11"/>
      <c r="E152" s="12" t="s">
        <v>13</v>
      </c>
      <c r="F152" s="13" t="n">
        <v>1.0</v>
      </c>
      <c r="G152" s="15">
        <f>G153+G157</f>
      </c>
      <c r="I152" s="17" t="n">
        <v>143.0</v>
      </c>
      <c r="J152" s="18" t="n">
        <v>2.0</v>
      </c>
    </row>
    <row r="153" ht="42.0" customHeight="true">
      <c r="A153" s="10"/>
      <c r="B153" s="11"/>
      <c r="C153" s="11" t="s">
        <v>28</v>
      </c>
      <c r="D153" s="11"/>
      <c r="E153" s="12" t="s">
        <v>13</v>
      </c>
      <c r="F153" s="13" t="n">
        <v>1.0</v>
      </c>
      <c r="G153" s="15">
        <f>G154+G155+G156</f>
      </c>
      <c r="I153" s="17" t="n">
        <v>144.0</v>
      </c>
      <c r="J153" s="18" t="n">
        <v>3.0</v>
      </c>
    </row>
    <row r="154" ht="42.0" customHeight="true">
      <c r="A154" s="10"/>
      <c r="B154" s="11"/>
      <c r="C154" s="11"/>
      <c r="D154" s="11" t="s">
        <v>29</v>
      </c>
      <c r="E154" s="12" t="s">
        <v>26</v>
      </c>
      <c r="F154" s="13" t="n">
        <v>119.0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/>
      <c r="D155" s="11" t="s">
        <v>30</v>
      </c>
      <c r="E155" s="12" t="s">
        <v>26</v>
      </c>
      <c r="F155" s="13" t="n">
        <v>119.0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/>
      <c r="D156" s="11" t="s">
        <v>32</v>
      </c>
      <c r="E156" s="12" t="s">
        <v>17</v>
      </c>
      <c r="F156" s="13" t="n">
        <v>12.0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 t="s">
        <v>85</v>
      </c>
      <c r="D157" s="11"/>
      <c r="E157" s="12" t="s">
        <v>13</v>
      </c>
      <c r="F157" s="13" t="n">
        <v>1.0</v>
      </c>
      <c r="G157" s="15">
        <f>G158+G159+G160</f>
      </c>
      <c r="I157" s="17" t="n">
        <v>148.0</v>
      </c>
      <c r="J157" s="18" t="n">
        <v>3.0</v>
      </c>
    </row>
    <row r="158" ht="42.0" customHeight="true">
      <c r="A158" s="10"/>
      <c r="B158" s="11"/>
      <c r="C158" s="11"/>
      <c r="D158" s="11" t="s">
        <v>34</v>
      </c>
      <c r="E158" s="12" t="s">
        <v>17</v>
      </c>
      <c r="F158" s="13" t="n">
        <v>12.0</v>
      </c>
      <c r="G158" s="16"/>
      <c r="I158" s="17" t="n">
        <v>149.0</v>
      </c>
      <c r="J158" s="18" t="n">
        <v>4.0</v>
      </c>
    </row>
    <row r="159" ht="42.0" customHeight="true">
      <c r="A159" s="10"/>
      <c r="B159" s="11"/>
      <c r="C159" s="11"/>
      <c r="D159" s="11" t="s">
        <v>35</v>
      </c>
      <c r="E159" s="12" t="s">
        <v>13</v>
      </c>
      <c r="F159" s="13" t="n">
        <v>1.0</v>
      </c>
      <c r="G159" s="16"/>
      <c r="I159" s="17" t="n">
        <v>150.0</v>
      </c>
      <c r="J159" s="18" t="n">
        <v>4.0</v>
      </c>
    </row>
    <row r="160" ht="42.0" customHeight="true">
      <c r="A160" s="10"/>
      <c r="B160" s="11"/>
      <c r="C160" s="11"/>
      <c r="D160" s="11" t="s">
        <v>36</v>
      </c>
      <c r="E160" s="12" t="s">
        <v>13</v>
      </c>
      <c r="F160" s="13" t="n">
        <v>1.0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 t="s">
        <v>37</v>
      </c>
      <c r="C161" s="11"/>
      <c r="D161" s="11"/>
      <c r="E161" s="12" t="s">
        <v>13</v>
      </c>
      <c r="F161" s="13" t="n">
        <v>1.0</v>
      </c>
      <c r="G161" s="15">
        <f>G162</f>
      </c>
      <c r="I161" s="17" t="n">
        <v>152.0</v>
      </c>
      <c r="J161" s="18" t="n">
        <v>2.0</v>
      </c>
    </row>
    <row r="162" ht="42.0" customHeight="true">
      <c r="A162" s="10"/>
      <c r="B162" s="11"/>
      <c r="C162" s="11" t="s">
        <v>38</v>
      </c>
      <c r="D162" s="11"/>
      <c r="E162" s="12" t="s">
        <v>13</v>
      </c>
      <c r="F162" s="13" t="n">
        <v>1.0</v>
      </c>
      <c r="G162" s="15">
        <f>G163</f>
      </c>
      <c r="I162" s="17" t="n">
        <v>153.0</v>
      </c>
      <c r="J162" s="18" t="n">
        <v>3.0</v>
      </c>
    </row>
    <row r="163" ht="42.0" customHeight="true">
      <c r="A163" s="10"/>
      <c r="B163" s="11"/>
      <c r="C163" s="11"/>
      <c r="D163" s="11" t="s">
        <v>39</v>
      </c>
      <c r="E163" s="12" t="s">
        <v>13</v>
      </c>
      <c r="F163" s="13" t="n">
        <v>1.0</v>
      </c>
      <c r="G163" s="16"/>
      <c r="I163" s="17" t="n">
        <v>154.0</v>
      </c>
      <c r="J163" s="18" t="n">
        <v>4.0</v>
      </c>
    </row>
    <row r="164" ht="42.0" customHeight="true">
      <c r="A164" s="10" t="s">
        <v>40</v>
      </c>
      <c r="B164" s="11"/>
      <c r="C164" s="11"/>
      <c r="D164" s="11"/>
      <c r="E164" s="12" t="s">
        <v>13</v>
      </c>
      <c r="F164" s="13" t="n">
        <v>1.0</v>
      </c>
      <c r="G164" s="15">
        <f>G142+G146+G149+G152+G161</f>
      </c>
      <c r="I164" s="17" t="n">
        <v>155.0</v>
      </c>
      <c r="J164" s="18"/>
    </row>
    <row r="165" ht="42.0" customHeight="true">
      <c r="A165" s="10"/>
      <c r="B165" s="11" t="s">
        <v>41</v>
      </c>
      <c r="C165" s="11"/>
      <c r="D165" s="11"/>
      <c r="E165" s="12" t="s">
        <v>13</v>
      </c>
      <c r="F165" s="13" t="n">
        <v>1.0</v>
      </c>
      <c r="G165" s="16"/>
      <c r="I165" s="17" t="n">
        <v>156.0</v>
      </c>
      <c r="J165" s="18" t="s">
        <v>100</v>
      </c>
    </row>
    <row r="166" ht="42.0" customHeight="true">
      <c r="A166" s="10"/>
      <c r="B166" s="11" t="s">
        <v>43</v>
      </c>
      <c r="C166" s="11"/>
      <c r="D166" s="11"/>
      <c r="E166" s="12" t="s">
        <v>13</v>
      </c>
      <c r="F166" s="13" t="n">
        <v>1.0</v>
      </c>
      <c r="G166" s="16"/>
      <c r="I166" s="17" t="n">
        <v>157.0</v>
      </c>
      <c r="J166" s="18" t="s">
        <v>101</v>
      </c>
    </row>
    <row r="167" ht="42.0" customHeight="true">
      <c r="A167" s="10" t="s">
        <v>45</v>
      </c>
      <c r="B167" s="11"/>
      <c r="C167" s="11"/>
      <c r="D167" s="11"/>
      <c r="E167" s="12" t="s">
        <v>13</v>
      </c>
      <c r="F167" s="13" t="n">
        <v>1.0</v>
      </c>
      <c r="G167" s="15">
        <f>G168</f>
      </c>
      <c r="I167" s="17" t="n">
        <v>158.0</v>
      </c>
      <c r="J167" s="18" t="n">
        <v>200.0</v>
      </c>
    </row>
    <row r="168" ht="42.0" customHeight="true">
      <c r="A168" s="10"/>
      <c r="B168" s="11" t="s">
        <v>46</v>
      </c>
      <c r="C168" s="11"/>
      <c r="D168" s="11"/>
      <c r="E168" s="12" t="s">
        <v>13</v>
      </c>
      <c r="F168" s="13" t="n">
        <v>1.0</v>
      </c>
      <c r="G168" s="16"/>
      <c r="I168" s="17" t="n">
        <v>159.0</v>
      </c>
      <c r="J168" s="18"/>
    </row>
    <row r="169" ht="42.0" customHeight="true">
      <c r="A169" s="10" t="s">
        <v>47</v>
      </c>
      <c r="B169" s="11"/>
      <c r="C169" s="11"/>
      <c r="D169" s="11"/>
      <c r="E169" s="12" t="s">
        <v>13</v>
      </c>
      <c r="F169" s="13" t="n">
        <v>1.0</v>
      </c>
      <c r="G169" s="15">
        <f>G164+G167</f>
      </c>
      <c r="I169" s="17" t="n">
        <v>160.0</v>
      </c>
      <c r="J169" s="18"/>
    </row>
    <row r="170" ht="42.0" customHeight="true">
      <c r="A170" s="10"/>
      <c r="B170" s="11" t="s">
        <v>48</v>
      </c>
      <c r="C170" s="11"/>
      <c r="D170" s="11"/>
      <c r="E170" s="12" t="s">
        <v>13</v>
      </c>
      <c r="F170" s="13" t="n">
        <v>1.0</v>
      </c>
      <c r="G170" s="16"/>
      <c r="I170" s="17" t="n">
        <v>161.0</v>
      </c>
      <c r="J170" s="18" t="n">
        <v>210.0</v>
      </c>
    </row>
    <row r="171" ht="42.0" customHeight="true">
      <c r="A171" s="10"/>
      <c r="B171" s="11"/>
      <c r="C171" s="11" t="s">
        <v>49</v>
      </c>
      <c r="D171" s="11"/>
      <c r="E171" s="12" t="s">
        <v>13</v>
      </c>
      <c r="F171" s="13" t="n">
        <v>1.0</v>
      </c>
      <c r="G171" s="16"/>
      <c r="I171" s="17" t="n">
        <v>162.0</v>
      </c>
      <c r="J171" s="18" t="s">
        <v>102</v>
      </c>
    </row>
    <row r="172" ht="42.0" customHeight="true">
      <c r="A172" s="10"/>
      <c r="B172" s="11"/>
      <c r="C172" s="11" t="s">
        <v>51</v>
      </c>
      <c r="D172" s="11"/>
      <c r="E172" s="12" t="s">
        <v>13</v>
      </c>
      <c r="F172" s="13" t="n">
        <v>1.0</v>
      </c>
      <c r="G172" s="16"/>
      <c r="I172" s="17" t="n">
        <v>163.0</v>
      </c>
      <c r="J172" s="18" t="s">
        <v>103</v>
      </c>
    </row>
    <row r="173" ht="42.0" customHeight="true">
      <c r="A173" s="10" t="s">
        <v>53</v>
      </c>
      <c r="B173" s="11"/>
      <c r="C173" s="11"/>
      <c r="D173" s="11"/>
      <c r="E173" s="12" t="s">
        <v>13</v>
      </c>
      <c r="F173" s="13" t="n">
        <v>1.0</v>
      </c>
      <c r="G173" s="15">
        <f>G164+G167+G170</f>
      </c>
      <c r="I173" s="17" t="n">
        <v>164.0</v>
      </c>
      <c r="J173" s="18"/>
    </row>
    <row r="174" ht="42.0" customHeight="true">
      <c r="A174" s="10"/>
      <c r="B174" s="11" t="s">
        <v>54</v>
      </c>
      <c r="C174" s="11"/>
      <c r="D174" s="11"/>
      <c r="E174" s="12" t="s">
        <v>13</v>
      </c>
      <c r="F174" s="13" t="n">
        <v>1.0</v>
      </c>
      <c r="G174" s="16"/>
      <c r="I174" s="17" t="n">
        <v>165.0</v>
      </c>
      <c r="J174" s="18" t="s">
        <v>104</v>
      </c>
    </row>
    <row r="175" ht="42.0" customHeight="true">
      <c r="A175" s="10"/>
      <c r="B175" s="11" t="s">
        <v>56</v>
      </c>
      <c r="C175" s="11"/>
      <c r="D175" s="11"/>
      <c r="E175" s="12" t="s">
        <v>13</v>
      </c>
      <c r="F175" s="13" t="n">
        <v>1.0</v>
      </c>
      <c r="G175" s="16"/>
      <c r="I175" s="17" t="n">
        <v>166.0</v>
      </c>
      <c r="J175" s="18" t="n">
        <v>220.0</v>
      </c>
    </row>
    <row r="176" ht="42.0" customHeight="true">
      <c r="A176" s="10" t="s">
        <v>57</v>
      </c>
      <c r="B176" s="11"/>
      <c r="C176" s="11"/>
      <c r="D176" s="11"/>
      <c r="E176" s="12" t="s">
        <v>13</v>
      </c>
      <c r="F176" s="13" t="n">
        <v>1.0</v>
      </c>
      <c r="G176" s="15">
        <f>G173+G175</f>
      </c>
      <c r="I176" s="17" t="n">
        <v>167.0</v>
      </c>
      <c r="J176" s="18"/>
    </row>
    <row r="177" ht="42.0" customHeight="true">
      <c r="A177" s="10" t="s">
        <v>105</v>
      </c>
      <c r="B177" s="11"/>
      <c r="C177" s="11"/>
      <c r="D177" s="11"/>
      <c r="E177" s="12" t="s">
        <v>13</v>
      </c>
      <c r="F177" s="13" t="n">
        <v>1.0</v>
      </c>
      <c r="G177" s="15">
        <f>G33+G71+G128+G164</f>
      </c>
      <c r="I177" s="17" t="n">
        <v>168.0</v>
      </c>
      <c r="J177" s="18" t="n">
        <v>20.0</v>
      </c>
    </row>
    <row r="178" ht="42.0" customHeight="true">
      <c r="A178" s="10" t="s">
        <v>106</v>
      </c>
      <c r="B178" s="11"/>
      <c r="C178" s="11"/>
      <c r="D178" s="11"/>
      <c r="E178" s="12" t="s">
        <v>13</v>
      </c>
      <c r="F178" s="13" t="n">
        <v>1.0</v>
      </c>
      <c r="G178" s="15">
        <f>G45+G83+G140+G176</f>
      </c>
      <c r="I178" s="17" t="n">
        <v>169.0</v>
      </c>
      <c r="J178" s="18" t="n">
        <v>30.0</v>
      </c>
    </row>
    <row r="179" ht="42.0" customHeight="true">
      <c r="A179" s="19" t="s">
        <v>107</v>
      </c>
      <c r="B179" s="20"/>
      <c r="C179" s="20"/>
      <c r="D179" s="20"/>
      <c r="E179" s="21" t="s">
        <v>108</v>
      </c>
      <c r="F179" s="22" t="s">
        <v>108</v>
      </c>
      <c r="G179" s="24">
        <f>G178</f>
      </c>
      <c r="I179" s="26" t="n">
        <v>170.0</v>
      </c>
      <c r="J179" s="26" t="n">
        <v>90.0</v>
      </c>
    </row>
    <row r="180">
      <c r="I18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D29"/>
    <mergeCell ref="B30:D30"/>
    <mergeCell ref="C31:D31"/>
    <mergeCell ref="D32"/>
    <mergeCell ref="A33:D33"/>
    <mergeCell ref="B34:D34"/>
    <mergeCell ref="B35:D35"/>
    <mergeCell ref="A36: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  <mergeCell ref="B47:D47"/>
    <mergeCell ref="C48:D48"/>
    <mergeCell ref="D49"/>
    <mergeCell ref="D50"/>
    <mergeCell ref="B51:D51"/>
    <mergeCell ref="C52:D52"/>
    <mergeCell ref="D53"/>
    <mergeCell ref="C54:D54"/>
    <mergeCell ref="D55"/>
    <mergeCell ref="D56"/>
    <mergeCell ref="B57:D57"/>
    <mergeCell ref="C58:D58"/>
    <mergeCell ref="D59"/>
    <mergeCell ref="D60"/>
    <mergeCell ref="D61"/>
    <mergeCell ref="D62"/>
    <mergeCell ref="C63:D63"/>
    <mergeCell ref="D64"/>
    <mergeCell ref="D65"/>
    <mergeCell ref="D66"/>
    <mergeCell ref="D67"/>
    <mergeCell ref="B68:D68"/>
    <mergeCell ref="C69:D69"/>
    <mergeCell ref="D70"/>
    <mergeCell ref="A71:D71"/>
    <mergeCell ref="B72:D72"/>
    <mergeCell ref="B73:D73"/>
    <mergeCell ref="A74:D74"/>
    <mergeCell ref="B75:D75"/>
    <mergeCell ref="A76:D76"/>
    <mergeCell ref="B77:D77"/>
    <mergeCell ref="C78:D78"/>
    <mergeCell ref="C79:D79"/>
    <mergeCell ref="A80:D80"/>
    <mergeCell ref="B81:D81"/>
    <mergeCell ref="B82:D82"/>
    <mergeCell ref="A83:D83"/>
    <mergeCell ref="A84:D84"/>
    <mergeCell ref="B85:D85"/>
    <mergeCell ref="C86:D86"/>
    <mergeCell ref="D87"/>
    <mergeCell ref="D88"/>
    <mergeCell ref="B89:D89"/>
    <mergeCell ref="C90:D90"/>
    <mergeCell ref="D91"/>
    <mergeCell ref="B92:D92"/>
    <mergeCell ref="C93:D93"/>
    <mergeCell ref="D94"/>
    <mergeCell ref="D95"/>
    <mergeCell ref="C96:D96"/>
    <mergeCell ref="D97"/>
    <mergeCell ref="C98:D98"/>
    <mergeCell ref="D99"/>
    <mergeCell ref="D100"/>
    <mergeCell ref="C101:D101"/>
    <mergeCell ref="D102"/>
    <mergeCell ref="C103:D103"/>
    <mergeCell ref="D104"/>
    <mergeCell ref="D105"/>
    <mergeCell ref="B106:D106"/>
    <mergeCell ref="C107:D107"/>
    <mergeCell ref="D108"/>
    <mergeCell ref="D109"/>
    <mergeCell ref="D110"/>
    <mergeCell ref="D111"/>
    <mergeCell ref="D112"/>
    <mergeCell ref="D113"/>
    <mergeCell ref="D114"/>
    <mergeCell ref="C115:D115"/>
    <mergeCell ref="D116"/>
    <mergeCell ref="D117"/>
    <mergeCell ref="D118"/>
    <mergeCell ref="D119"/>
    <mergeCell ref="B120:D120"/>
    <mergeCell ref="C121:D121"/>
    <mergeCell ref="D122"/>
    <mergeCell ref="D123"/>
    <mergeCell ref="D124"/>
    <mergeCell ref="D125"/>
    <mergeCell ref="C126:D126"/>
    <mergeCell ref="D127"/>
    <mergeCell ref="A128:D128"/>
    <mergeCell ref="B129:D129"/>
    <mergeCell ref="B130:D130"/>
    <mergeCell ref="A131:D131"/>
    <mergeCell ref="B132:D132"/>
    <mergeCell ref="A133:D133"/>
    <mergeCell ref="B134:D134"/>
    <mergeCell ref="C135:D135"/>
    <mergeCell ref="C136:D136"/>
    <mergeCell ref="A137:D137"/>
    <mergeCell ref="B138:D138"/>
    <mergeCell ref="B139:D139"/>
    <mergeCell ref="A140:D140"/>
    <mergeCell ref="A141:D141"/>
    <mergeCell ref="B142:D142"/>
    <mergeCell ref="C143:D143"/>
    <mergeCell ref="D144"/>
    <mergeCell ref="D145"/>
    <mergeCell ref="B146:D146"/>
    <mergeCell ref="C147:D147"/>
    <mergeCell ref="D148"/>
    <mergeCell ref="B149:D149"/>
    <mergeCell ref="C150:D150"/>
    <mergeCell ref="D151"/>
    <mergeCell ref="B152:D152"/>
    <mergeCell ref="C153:D153"/>
    <mergeCell ref="D154"/>
    <mergeCell ref="D155"/>
    <mergeCell ref="D156"/>
    <mergeCell ref="C157:D157"/>
    <mergeCell ref="D158"/>
    <mergeCell ref="D159"/>
    <mergeCell ref="D160"/>
    <mergeCell ref="B161:D161"/>
    <mergeCell ref="C162:D162"/>
    <mergeCell ref="D163"/>
    <mergeCell ref="A164:D164"/>
    <mergeCell ref="B165:D165"/>
    <mergeCell ref="B166:D166"/>
    <mergeCell ref="A167:D167"/>
    <mergeCell ref="B168:D168"/>
    <mergeCell ref="A169:D169"/>
    <mergeCell ref="B170:D170"/>
    <mergeCell ref="C171:D171"/>
    <mergeCell ref="C172:D172"/>
    <mergeCell ref="A173:D173"/>
    <mergeCell ref="B174:D174"/>
    <mergeCell ref="B175:D175"/>
    <mergeCell ref="A176:D176"/>
    <mergeCell ref="A177:D177"/>
    <mergeCell ref="A178:D178"/>
    <mergeCell ref="A179:D1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2026-06-30T23:23:43Z</dcterms:created>
  <dc:creator>Apache POI</dc:creator>
</cp:coreProperties>
</file>